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esktop\DeskTop Folders\Covid19\"/>
    </mc:Choice>
  </mc:AlternateContent>
  <xr:revisionPtr revIDLastSave="0" documentId="8_{ADBB92F1-26BC-4E94-A93D-93DA6B140ED7}" xr6:coauthVersionLast="44" xr6:coauthVersionMax="44" xr10:uidLastSave="{00000000-0000-0000-0000-000000000000}"/>
  <bookViews>
    <workbookView xWindow="-108" yWindow="-108" windowWidth="23256" windowHeight="12576" xr2:uid="{EA0832F7-F8AD-4641-ADDE-E8B385BDD8E4}"/>
  </bookViews>
  <sheets>
    <sheet name="Personnel" sheetId="1" r:id="rId1"/>
    <sheet name="Equipment Costs" sheetId="5" r:id="rId2"/>
    <sheet name="Materials Cost" sheetId="2" r:id="rId3"/>
    <sheet name="Incident Tracking" sheetId="6" r:id="rId4"/>
    <sheet name="Combined costs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B3" i="4" l="1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2" i="2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2" i="5"/>
  <c r="N3" i="1"/>
  <c r="N7" i="1"/>
  <c r="N15" i="1"/>
  <c r="N23" i="1"/>
  <c r="N2" i="1"/>
  <c r="M3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2" i="1"/>
  <c r="J3" i="1"/>
  <c r="J4" i="1"/>
  <c r="N4" i="1" s="1"/>
  <c r="J5" i="1"/>
  <c r="N5" i="1" s="1"/>
  <c r="J6" i="1"/>
  <c r="N6" i="1" s="1"/>
  <c r="J7" i="1"/>
  <c r="J8" i="1"/>
  <c r="N8" i="1" s="1"/>
  <c r="J9" i="1"/>
  <c r="N9" i="1" s="1"/>
  <c r="J10" i="1"/>
  <c r="N10" i="1" s="1"/>
  <c r="J11" i="1"/>
  <c r="N11" i="1" s="1"/>
  <c r="J12" i="1"/>
  <c r="N12" i="1" s="1"/>
  <c r="J13" i="1"/>
  <c r="N13" i="1" s="1"/>
  <c r="J14" i="1"/>
  <c r="N14" i="1" s="1"/>
  <c r="J15" i="1"/>
  <c r="J16" i="1"/>
  <c r="N16" i="1" s="1"/>
  <c r="J17" i="1"/>
  <c r="N17" i="1" s="1"/>
  <c r="J18" i="1"/>
  <c r="N18" i="1" s="1"/>
  <c r="J19" i="1"/>
  <c r="N19" i="1" s="1"/>
  <c r="J20" i="1"/>
  <c r="N20" i="1" s="1"/>
  <c r="J21" i="1"/>
  <c r="N21" i="1" s="1"/>
  <c r="J22" i="1"/>
  <c r="N22" i="1" s="1"/>
  <c r="J23" i="1"/>
  <c r="J24" i="1"/>
  <c r="N24" i="1" s="1"/>
  <c r="J25" i="1"/>
  <c r="N25" i="1" s="1"/>
  <c r="J26" i="1"/>
  <c r="N26" i="1" s="1"/>
  <c r="J27" i="1"/>
  <c r="N27" i="1" s="1"/>
  <c r="J28" i="1"/>
  <c r="N28" i="1" s="1"/>
  <c r="J29" i="1"/>
  <c r="N29" i="1" s="1"/>
  <c r="J30" i="1"/>
  <c r="N30" i="1" s="1"/>
  <c r="J2" i="1"/>
  <c r="G3" i="1"/>
  <c r="G4" i="1"/>
  <c r="M4" i="1" s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2" i="1"/>
  <c r="E31" i="5" l="1"/>
  <c r="B2" i="4" s="1"/>
  <c r="F3" i="2"/>
  <c r="E4" i="2" l="1"/>
  <c r="F4" i="2" s="1"/>
  <c r="F30" i="2" s="1"/>
  <c r="E5" i="2"/>
  <c r="F5" i="2" s="1"/>
  <c r="E6" i="2"/>
  <c r="F6" i="2" s="1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H3" i="1"/>
  <c r="H2" i="1"/>
  <c r="O16" i="1" l="1"/>
  <c r="O24" i="1"/>
  <c r="O30" i="1"/>
  <c r="O22" i="1"/>
  <c r="O14" i="1"/>
  <c r="O28" i="1"/>
  <c r="O12" i="1"/>
  <c r="O3" i="1"/>
  <c r="O2" i="1"/>
  <c r="O23" i="1"/>
  <c r="O15" i="1"/>
  <c r="O7" i="1"/>
  <c r="O19" i="1"/>
  <c r="O11" i="1"/>
  <c r="O27" i="1"/>
  <c r="O8" i="1"/>
  <c r="O20" i="1"/>
  <c r="O6" i="1"/>
  <c r="O26" i="1"/>
  <c r="O18" i="1"/>
  <c r="O10" i="1"/>
  <c r="O4" i="1"/>
  <c r="O29" i="1"/>
  <c r="O21" i="1"/>
  <c r="O13" i="1"/>
  <c r="O5" i="1"/>
  <c r="O25" i="1"/>
  <c r="O17" i="1"/>
  <c r="O9" i="1"/>
  <c r="M31" i="1" l="1"/>
  <c r="N31" i="1"/>
  <c r="O31" i="1" l="1"/>
  <c r="B1" i="4" s="1"/>
  <c r="B4" i="4" s="1"/>
</calcChain>
</file>

<file path=xl/sharedStrings.xml><?xml version="1.0" encoding="utf-8"?>
<sst xmlns="http://schemas.openxmlformats.org/spreadsheetml/2006/main" count="88" uniqueCount="77">
  <si>
    <t>Date</t>
  </si>
  <si>
    <t>Straight Hours Worked</t>
  </si>
  <si>
    <t>Total Pay and Benefits</t>
  </si>
  <si>
    <t>Example 1</t>
  </si>
  <si>
    <t>Example 2</t>
  </si>
  <si>
    <t>Total Cost</t>
  </si>
  <si>
    <t>Total</t>
  </si>
  <si>
    <t xml:space="preserve">Total </t>
  </si>
  <si>
    <t>Personnel Costs</t>
  </si>
  <si>
    <t xml:space="preserve"> </t>
  </si>
  <si>
    <t>Straight Benefit Rate</t>
  </si>
  <si>
    <t>OT Benefit Rate</t>
  </si>
  <si>
    <t>OT Hours Worked</t>
  </si>
  <si>
    <t>Thing 1</t>
  </si>
  <si>
    <t>Thing 2</t>
  </si>
  <si>
    <t>Personnel Assigned</t>
  </si>
  <si>
    <t>Incident Type</t>
  </si>
  <si>
    <t>Mutual Aid Given</t>
  </si>
  <si>
    <t>Street Address</t>
  </si>
  <si>
    <t>City</t>
  </si>
  <si>
    <t xml:space="preserve">State </t>
  </si>
  <si>
    <t xml:space="preserve">Incident Identifier </t>
  </si>
  <si>
    <t>Name</t>
  </si>
  <si>
    <t>Straight Benefit Cost/Hr</t>
  </si>
  <si>
    <t>OT Benefit Cost/Hr</t>
  </si>
  <si>
    <t>Title</t>
  </si>
  <si>
    <t>Equipment Type, Kind, Description</t>
  </si>
  <si>
    <t>Code Number / Identifier</t>
  </si>
  <si>
    <t>Total Hours Used</t>
  </si>
  <si>
    <t>Rate</t>
  </si>
  <si>
    <t>Vendor</t>
  </si>
  <si>
    <t>Description</t>
  </si>
  <si>
    <t>Use</t>
  </si>
  <si>
    <t>Quantity Purchasedq</t>
  </si>
  <si>
    <t>Unit Price</t>
  </si>
  <si>
    <t>Total Price</t>
  </si>
  <si>
    <t>Date Purchased</t>
  </si>
  <si>
    <t>Date Used</t>
  </si>
  <si>
    <t xml:space="preserve">Info From </t>
  </si>
  <si>
    <t>Store 1</t>
  </si>
  <si>
    <t>Fix thing</t>
  </si>
  <si>
    <t>Break things</t>
  </si>
  <si>
    <t>Invoice</t>
  </si>
  <si>
    <t>Stock</t>
  </si>
  <si>
    <t>Equipment Costs</t>
  </si>
  <si>
    <t>Materials Costs</t>
  </si>
  <si>
    <t>Status</t>
  </si>
  <si>
    <t>Volunteer</t>
  </si>
  <si>
    <t xml:space="preserve">Straight Hourly Pay Rate </t>
  </si>
  <si>
    <t xml:space="preserve">OT Hourly Pay Rate </t>
  </si>
  <si>
    <t xml:space="preserve">Straight Total Pay and Benefits  </t>
  </si>
  <si>
    <t xml:space="preserve">OT Total Pay and Benefits </t>
  </si>
  <si>
    <t>Example 3</t>
  </si>
  <si>
    <t>full time</t>
  </si>
  <si>
    <t>Part time</t>
  </si>
  <si>
    <t>Ambulance, 210 HP</t>
  </si>
  <si>
    <t>Medic 2</t>
  </si>
  <si>
    <t>Truck, Pu,per, 1500 GPM</t>
  </si>
  <si>
    <t>Engine 2</t>
  </si>
  <si>
    <t>Nagy, C</t>
  </si>
  <si>
    <t>Bowers, B</t>
  </si>
  <si>
    <t>2020-13490</t>
  </si>
  <si>
    <t>Medical</t>
  </si>
  <si>
    <t>No</t>
  </si>
  <si>
    <t>1127 Nursery Rd</t>
  </si>
  <si>
    <t>Smallville</t>
  </si>
  <si>
    <t>MD</t>
  </si>
  <si>
    <t>2020-13491</t>
  </si>
  <si>
    <t>Horn, R</t>
  </si>
  <si>
    <t>Fanning, J</t>
  </si>
  <si>
    <t>Robinson, B</t>
  </si>
  <si>
    <t>Smith, RM</t>
  </si>
  <si>
    <t>House Fire</t>
  </si>
  <si>
    <t>3755 NW 107 Terrace</t>
  </si>
  <si>
    <t>Firefighter</t>
  </si>
  <si>
    <t>Paramedic</t>
  </si>
  <si>
    <t>Lieutenant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</si>
</sst>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textRotation="45" wrapText="1"/>
    </xf>
    <xf numFmtId="44" fontId="0" fillId="0" borderId="0" xfId="0" applyNumberFormat="1"/>
    <xf numFmtId="0" fontId="2" fillId="0" borderId="0" xfId="0" applyFont="1"/>
    <xf numFmtId="0" fontId="0" fillId="0" borderId="0" xfId="0" applyAlignment="1">
      <alignment wrapText="1"/>
    </xf>
    <xf numFmtId="0" fontId="0" fillId="0" borderId="5" xfId="0" applyBorder="1"/>
    <xf numFmtId="0" fontId="0" fillId="0" borderId="6" xfId="0" applyBorder="1"/>
    <xf numFmtId="14" fontId="0" fillId="0" borderId="5" xfId="0" applyNumberFormat="1" applyBorder="1"/>
    <xf numFmtId="44" fontId="0" fillId="0" borderId="5" xfId="1" applyFont="1" applyBorder="1"/>
    <xf numFmtId="44" fontId="0" fillId="0" borderId="6" xfId="1" applyFont="1" applyBorder="1"/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4" xfId="0" applyBorder="1"/>
    <xf numFmtId="44" fontId="0" fillId="0" borderId="4" xfId="1" applyFont="1" applyBorder="1"/>
    <xf numFmtId="44" fontId="2" fillId="0" borderId="0" xfId="0" applyNumberFormat="1" applyFont="1"/>
    <xf numFmtId="0" fontId="2" fillId="0" borderId="4" xfId="0" applyFont="1" applyBorder="1" applyAlignment="1">
      <alignment textRotation="45" wrapText="1"/>
    </xf>
    <xf numFmtId="0" fontId="0" fillId="0" borderId="0" xfId="0" applyAlignment="1"/>
    <xf numFmtId="0" fontId="0" fillId="0" borderId="4" xfId="0" applyBorder="1" applyAlignment="1">
      <alignment textRotation="45"/>
    </xf>
    <xf numFmtId="0" fontId="0" fillId="0" borderId="5" xfId="0" applyBorder="1" applyAlignment="1"/>
    <xf numFmtId="0" fontId="0" fillId="0" borderId="6" xfId="0" applyBorder="1" applyAlignment="1"/>
    <xf numFmtId="0" fontId="2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2" fillId="0" borderId="4" xfId="0" applyFont="1" applyBorder="1" applyAlignment="1">
      <alignment vertical="top"/>
    </xf>
    <xf numFmtId="0" fontId="2" fillId="0" borderId="4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3" fillId="0" borderId="4" xfId="3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2" fillId="0" borderId="0" xfId="0" applyFont="1" applyAlignment="1"/>
    <xf numFmtId="14" fontId="0" fillId="0" borderId="5" xfId="1" applyNumberFormat="1" applyFont="1" applyBorder="1"/>
    <xf numFmtId="14" fontId="0" fillId="0" borderId="6" xfId="1" applyNumberFormat="1" applyFont="1" applyBorder="1"/>
    <xf numFmtId="14" fontId="0" fillId="0" borderId="6" xfId="0" applyNumberFormat="1" applyBorder="1"/>
    <xf numFmtId="44" fontId="0" fillId="0" borderId="0" xfId="1" applyFont="1" applyAlignment="1">
      <alignment horizontal="left"/>
    </xf>
    <xf numFmtId="0" fontId="0" fillId="0" borderId="0" xfId="0" applyAlignment="1">
      <alignment horizontal="center"/>
    </xf>
    <xf numFmtId="0" fontId="4" fillId="0" borderId="4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5" fillId="0" borderId="4" xfId="0" applyFont="1" applyBorder="1"/>
    <xf numFmtId="14" fontId="5" fillId="0" borderId="5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9" fontId="5" fillId="0" borderId="5" xfId="2" applyFont="1" applyBorder="1" applyAlignment="1">
      <alignment horizontal="center"/>
    </xf>
    <xf numFmtId="44" fontId="5" fillId="0" borderId="5" xfId="1" applyFont="1" applyBorder="1" applyAlignment="1">
      <alignment horizontal="center"/>
    </xf>
    <xf numFmtId="164" fontId="5" fillId="0" borderId="5" xfId="1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14" fontId="5" fillId="0" borderId="6" xfId="0" applyNumberFormat="1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9" fontId="5" fillId="0" borderId="6" xfId="2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44" fontId="5" fillId="0" borderId="6" xfId="1" applyFont="1" applyBorder="1" applyAlignment="1">
      <alignment horizontal="center"/>
    </xf>
    <xf numFmtId="164" fontId="5" fillId="0" borderId="10" xfId="0" applyNumberFormat="1" applyFont="1" applyBorder="1" applyAlignment="1">
      <alignment horizontal="center"/>
    </xf>
    <xf numFmtId="0" fontId="2" fillId="0" borderId="8" xfId="0" applyFont="1" applyBorder="1" applyAlignment="1">
      <alignment textRotation="45" wrapText="1"/>
    </xf>
    <xf numFmtId="0" fontId="4" fillId="0" borderId="2" xfId="0" applyFont="1" applyBorder="1" applyAlignment="1">
      <alignment horizontal="left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fema.gov/media-library-data/1566918062583-b079c79b86366aa3819da87b011dbe73/FEMA_Schedule_of_Equipment_Rates_2019_508clean_081319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2500A-FC21-440B-9681-0BD9558D2CE4}">
  <dimension ref="A1:O31"/>
  <sheetViews>
    <sheetView tabSelected="1" view="pageLayout" zoomScaleNormal="100" workbookViewId="0">
      <selection activeCell="B7" sqref="B7"/>
    </sheetView>
  </sheetViews>
  <sheetFormatPr defaultRowHeight="14.4" x14ac:dyDescent="0.3"/>
  <cols>
    <col min="1" max="1" width="10.5546875" customWidth="1"/>
    <col min="2" max="2" width="11.33203125" customWidth="1"/>
    <col min="3" max="3" width="8.88671875" customWidth="1"/>
    <col min="4" max="4" width="9.44140625" style="32" bestFit="1" customWidth="1"/>
    <col min="5" max="5" width="6.6640625" style="32" customWidth="1"/>
    <col min="6" max="6" width="7" style="32" customWidth="1"/>
    <col min="7" max="7" width="8.109375" style="32" customWidth="1"/>
    <col min="8" max="9" width="6.77734375" style="32" customWidth="1"/>
    <col min="10" max="10" width="7.21875" style="32" customWidth="1"/>
    <col min="11" max="11" width="6.88671875" style="32" customWidth="1"/>
    <col min="12" max="12" width="7" style="32" customWidth="1"/>
    <col min="13" max="13" width="7.109375" style="32" customWidth="1"/>
    <col min="14" max="14" width="8" style="32" customWidth="1"/>
    <col min="15" max="15" width="9.88671875" style="32" customWidth="1"/>
  </cols>
  <sheetData>
    <row r="1" spans="1:15" s="4" customFormat="1" ht="64.95" customHeight="1" x14ac:dyDescent="0.3">
      <c r="A1" s="33" t="s">
        <v>22</v>
      </c>
      <c r="B1" s="34" t="s">
        <v>25</v>
      </c>
      <c r="C1" s="34" t="s">
        <v>46</v>
      </c>
      <c r="D1" s="51" t="s">
        <v>0</v>
      </c>
      <c r="E1" s="51" t="s">
        <v>48</v>
      </c>
      <c r="F1" s="51" t="s">
        <v>10</v>
      </c>
      <c r="G1" s="51" t="s">
        <v>23</v>
      </c>
      <c r="H1" s="51" t="s">
        <v>49</v>
      </c>
      <c r="I1" s="51" t="s">
        <v>11</v>
      </c>
      <c r="J1" s="51" t="s">
        <v>24</v>
      </c>
      <c r="K1" s="51" t="s">
        <v>1</v>
      </c>
      <c r="L1" s="51" t="s">
        <v>12</v>
      </c>
      <c r="M1" s="51" t="s">
        <v>50</v>
      </c>
      <c r="N1" s="51" t="s">
        <v>51</v>
      </c>
      <c r="O1" s="52" t="s">
        <v>2</v>
      </c>
    </row>
    <row r="2" spans="1:15" x14ac:dyDescent="0.3">
      <c r="A2" s="35" t="s">
        <v>3</v>
      </c>
      <c r="B2" s="35" t="s">
        <v>74</v>
      </c>
      <c r="C2" s="35" t="s">
        <v>54</v>
      </c>
      <c r="D2" s="36">
        <v>43937</v>
      </c>
      <c r="E2" s="37">
        <v>38.25</v>
      </c>
      <c r="F2" s="38">
        <v>0.35</v>
      </c>
      <c r="G2" s="39">
        <f>E2*F2</f>
        <v>13.387499999999999</v>
      </c>
      <c r="H2" s="40">
        <f>E2*1.5</f>
        <v>57.375</v>
      </c>
      <c r="I2" s="38">
        <v>0.22</v>
      </c>
      <c r="J2" s="39">
        <f>I2*H2</f>
        <v>12.6225</v>
      </c>
      <c r="K2" s="41">
        <v>0</v>
      </c>
      <c r="L2" s="41">
        <v>24</v>
      </c>
      <c r="M2" s="37">
        <f>(E2+G2)*K2</f>
        <v>0</v>
      </c>
      <c r="N2" s="37">
        <f>(H2+J2)*L2</f>
        <v>1679.94</v>
      </c>
      <c r="O2" s="42">
        <f>M2+N2</f>
        <v>1679.94</v>
      </c>
    </row>
    <row r="3" spans="1:15" x14ac:dyDescent="0.3">
      <c r="A3" s="43" t="s">
        <v>4</v>
      </c>
      <c r="B3" s="43" t="s">
        <v>75</v>
      </c>
      <c r="C3" s="43" t="s">
        <v>53</v>
      </c>
      <c r="D3" s="36">
        <v>43937</v>
      </c>
      <c r="E3" s="37">
        <v>33.75</v>
      </c>
      <c r="F3" s="38">
        <v>0.35</v>
      </c>
      <c r="G3" s="39">
        <f t="shared" ref="G3:G30" si="0">E3*F3</f>
        <v>11.8125</v>
      </c>
      <c r="H3" s="40">
        <f>E3*1.5</f>
        <v>50.625</v>
      </c>
      <c r="I3" s="38">
        <v>0.22</v>
      </c>
      <c r="J3" s="39">
        <f t="shared" ref="J3:J30" si="1">I3*H3</f>
        <v>11.137499999999999</v>
      </c>
      <c r="K3" s="41">
        <v>12</v>
      </c>
      <c r="L3" s="41">
        <v>12</v>
      </c>
      <c r="M3" s="37">
        <f t="shared" ref="M3:M30" si="2">(E3+G3)*K3</f>
        <v>546.75</v>
      </c>
      <c r="N3" s="37">
        <f t="shared" ref="N3:N30" si="3">(H3+J3)*L3</f>
        <v>741.15000000000009</v>
      </c>
      <c r="O3" s="42">
        <f t="shared" ref="O3:O30" si="4">M3+N3</f>
        <v>1287.9000000000001</v>
      </c>
    </row>
    <row r="4" spans="1:15" x14ac:dyDescent="0.3">
      <c r="A4" s="43" t="s">
        <v>52</v>
      </c>
      <c r="B4" s="43" t="s">
        <v>76</v>
      </c>
      <c r="C4" s="43" t="s">
        <v>47</v>
      </c>
      <c r="D4" s="36">
        <v>43937</v>
      </c>
      <c r="E4" s="37">
        <v>20</v>
      </c>
      <c r="F4" s="38">
        <v>0</v>
      </c>
      <c r="G4" s="39">
        <f t="shared" si="0"/>
        <v>0</v>
      </c>
      <c r="H4" s="40">
        <f t="shared" ref="H4:H30" si="5">E4*1.5</f>
        <v>30</v>
      </c>
      <c r="I4" s="38">
        <v>0</v>
      </c>
      <c r="J4" s="39">
        <f t="shared" si="1"/>
        <v>0</v>
      </c>
      <c r="K4" s="41">
        <v>12</v>
      </c>
      <c r="L4" s="41">
        <v>12</v>
      </c>
      <c r="M4" s="37">
        <f t="shared" si="2"/>
        <v>240</v>
      </c>
      <c r="N4" s="37">
        <f t="shared" si="3"/>
        <v>360</v>
      </c>
      <c r="O4" s="42">
        <f t="shared" si="4"/>
        <v>600</v>
      </c>
    </row>
    <row r="5" spans="1:15" x14ac:dyDescent="0.3">
      <c r="A5" s="43"/>
      <c r="B5" s="43"/>
      <c r="C5" s="43"/>
      <c r="D5" s="36"/>
      <c r="E5" s="37"/>
      <c r="F5" s="38"/>
      <c r="G5" s="39">
        <f t="shared" si="0"/>
        <v>0</v>
      </c>
      <c r="H5" s="40">
        <f t="shared" si="5"/>
        <v>0</v>
      </c>
      <c r="I5" s="38"/>
      <c r="J5" s="39">
        <f t="shared" si="1"/>
        <v>0</v>
      </c>
      <c r="K5" s="41"/>
      <c r="L5" s="41"/>
      <c r="M5" s="37">
        <f t="shared" si="2"/>
        <v>0</v>
      </c>
      <c r="N5" s="37">
        <f t="shared" si="3"/>
        <v>0</v>
      </c>
      <c r="O5" s="42">
        <f t="shared" si="4"/>
        <v>0</v>
      </c>
    </row>
    <row r="6" spans="1:15" x14ac:dyDescent="0.3">
      <c r="A6" s="43"/>
      <c r="B6" s="43"/>
      <c r="C6" s="43"/>
      <c r="D6" s="36"/>
      <c r="E6" s="37"/>
      <c r="F6" s="38"/>
      <c r="G6" s="39">
        <f t="shared" si="0"/>
        <v>0</v>
      </c>
      <c r="H6" s="40">
        <f t="shared" si="5"/>
        <v>0</v>
      </c>
      <c r="I6" s="38"/>
      <c r="J6" s="39">
        <f t="shared" si="1"/>
        <v>0</v>
      </c>
      <c r="K6" s="41"/>
      <c r="L6" s="41"/>
      <c r="M6" s="37">
        <f t="shared" si="2"/>
        <v>0</v>
      </c>
      <c r="N6" s="37">
        <f t="shared" si="3"/>
        <v>0</v>
      </c>
      <c r="O6" s="42">
        <f t="shared" si="4"/>
        <v>0</v>
      </c>
    </row>
    <row r="7" spans="1:15" x14ac:dyDescent="0.3">
      <c r="A7" s="43"/>
      <c r="B7" s="43"/>
      <c r="C7" s="43"/>
      <c r="D7" s="36"/>
      <c r="E7" s="37"/>
      <c r="F7" s="38"/>
      <c r="G7" s="39">
        <f t="shared" si="0"/>
        <v>0</v>
      </c>
      <c r="H7" s="40">
        <f t="shared" si="5"/>
        <v>0</v>
      </c>
      <c r="I7" s="38"/>
      <c r="J7" s="39">
        <f t="shared" si="1"/>
        <v>0</v>
      </c>
      <c r="K7" s="41"/>
      <c r="L7" s="41"/>
      <c r="M7" s="37">
        <f t="shared" si="2"/>
        <v>0</v>
      </c>
      <c r="N7" s="37">
        <f t="shared" si="3"/>
        <v>0</v>
      </c>
      <c r="O7" s="42">
        <f t="shared" si="4"/>
        <v>0</v>
      </c>
    </row>
    <row r="8" spans="1:15" x14ac:dyDescent="0.3">
      <c r="A8" s="43"/>
      <c r="B8" s="43"/>
      <c r="C8" s="43"/>
      <c r="D8" s="36"/>
      <c r="E8" s="37"/>
      <c r="F8" s="38"/>
      <c r="G8" s="39">
        <f t="shared" si="0"/>
        <v>0</v>
      </c>
      <c r="H8" s="40">
        <f t="shared" si="5"/>
        <v>0</v>
      </c>
      <c r="I8" s="38"/>
      <c r="J8" s="39">
        <f t="shared" si="1"/>
        <v>0</v>
      </c>
      <c r="K8" s="41"/>
      <c r="L8" s="41"/>
      <c r="M8" s="37">
        <f t="shared" si="2"/>
        <v>0</v>
      </c>
      <c r="N8" s="37">
        <f t="shared" si="3"/>
        <v>0</v>
      </c>
      <c r="O8" s="42">
        <f t="shared" si="4"/>
        <v>0</v>
      </c>
    </row>
    <row r="9" spans="1:15" x14ac:dyDescent="0.3">
      <c r="A9" s="43"/>
      <c r="B9" s="43"/>
      <c r="C9" s="43"/>
      <c r="D9" s="36"/>
      <c r="E9" s="37"/>
      <c r="F9" s="38"/>
      <c r="G9" s="39">
        <f t="shared" si="0"/>
        <v>0</v>
      </c>
      <c r="H9" s="40">
        <f t="shared" si="5"/>
        <v>0</v>
      </c>
      <c r="I9" s="38"/>
      <c r="J9" s="39">
        <f t="shared" si="1"/>
        <v>0</v>
      </c>
      <c r="K9" s="41"/>
      <c r="L9" s="41"/>
      <c r="M9" s="37">
        <f t="shared" si="2"/>
        <v>0</v>
      </c>
      <c r="N9" s="37">
        <f t="shared" si="3"/>
        <v>0</v>
      </c>
      <c r="O9" s="42">
        <f t="shared" si="4"/>
        <v>0</v>
      </c>
    </row>
    <row r="10" spans="1:15" x14ac:dyDescent="0.3">
      <c r="A10" s="43"/>
      <c r="B10" s="43"/>
      <c r="C10" s="43"/>
      <c r="D10" s="36"/>
      <c r="E10" s="37"/>
      <c r="F10" s="38"/>
      <c r="G10" s="39">
        <f t="shared" si="0"/>
        <v>0</v>
      </c>
      <c r="H10" s="40">
        <f t="shared" si="5"/>
        <v>0</v>
      </c>
      <c r="I10" s="38"/>
      <c r="J10" s="39">
        <f t="shared" si="1"/>
        <v>0</v>
      </c>
      <c r="K10" s="41"/>
      <c r="L10" s="41"/>
      <c r="M10" s="37">
        <f t="shared" si="2"/>
        <v>0</v>
      </c>
      <c r="N10" s="37">
        <f t="shared" si="3"/>
        <v>0</v>
      </c>
      <c r="O10" s="42">
        <f t="shared" si="4"/>
        <v>0</v>
      </c>
    </row>
    <row r="11" spans="1:15" x14ac:dyDescent="0.3">
      <c r="A11" s="43"/>
      <c r="B11" s="43"/>
      <c r="C11" s="43"/>
      <c r="D11" s="36"/>
      <c r="E11" s="37"/>
      <c r="F11" s="38"/>
      <c r="G11" s="39">
        <f t="shared" si="0"/>
        <v>0</v>
      </c>
      <c r="H11" s="40">
        <f t="shared" si="5"/>
        <v>0</v>
      </c>
      <c r="I11" s="38"/>
      <c r="J11" s="39">
        <f t="shared" si="1"/>
        <v>0</v>
      </c>
      <c r="K11" s="41"/>
      <c r="L11" s="41"/>
      <c r="M11" s="37">
        <f t="shared" si="2"/>
        <v>0</v>
      </c>
      <c r="N11" s="37">
        <f t="shared" si="3"/>
        <v>0</v>
      </c>
      <c r="O11" s="42">
        <f t="shared" si="4"/>
        <v>0</v>
      </c>
    </row>
    <row r="12" spans="1:15" x14ac:dyDescent="0.3">
      <c r="A12" s="43"/>
      <c r="B12" s="43"/>
      <c r="C12" s="43"/>
      <c r="D12" s="36"/>
      <c r="E12" s="37"/>
      <c r="F12" s="38"/>
      <c r="G12" s="39">
        <f t="shared" si="0"/>
        <v>0</v>
      </c>
      <c r="H12" s="40">
        <f t="shared" si="5"/>
        <v>0</v>
      </c>
      <c r="I12" s="38"/>
      <c r="J12" s="39">
        <f t="shared" si="1"/>
        <v>0</v>
      </c>
      <c r="K12" s="41"/>
      <c r="L12" s="41"/>
      <c r="M12" s="37">
        <f t="shared" si="2"/>
        <v>0</v>
      </c>
      <c r="N12" s="37">
        <f t="shared" si="3"/>
        <v>0</v>
      </c>
      <c r="O12" s="42">
        <f t="shared" si="4"/>
        <v>0</v>
      </c>
    </row>
    <row r="13" spans="1:15" x14ac:dyDescent="0.3">
      <c r="A13" s="43"/>
      <c r="B13" s="43"/>
      <c r="C13" s="43"/>
      <c r="D13" s="36"/>
      <c r="E13" s="37"/>
      <c r="F13" s="38"/>
      <c r="G13" s="39">
        <f t="shared" si="0"/>
        <v>0</v>
      </c>
      <c r="H13" s="40">
        <f t="shared" si="5"/>
        <v>0</v>
      </c>
      <c r="I13" s="38"/>
      <c r="J13" s="39">
        <f t="shared" si="1"/>
        <v>0</v>
      </c>
      <c r="K13" s="41"/>
      <c r="L13" s="41"/>
      <c r="M13" s="37">
        <f t="shared" si="2"/>
        <v>0</v>
      </c>
      <c r="N13" s="37">
        <f t="shared" si="3"/>
        <v>0</v>
      </c>
      <c r="O13" s="42">
        <f t="shared" si="4"/>
        <v>0</v>
      </c>
    </row>
    <row r="14" spans="1:15" x14ac:dyDescent="0.3">
      <c r="A14" s="43"/>
      <c r="B14" s="43"/>
      <c r="C14" s="43"/>
      <c r="D14" s="36"/>
      <c r="E14" s="37"/>
      <c r="F14" s="38"/>
      <c r="G14" s="39">
        <f t="shared" si="0"/>
        <v>0</v>
      </c>
      <c r="H14" s="40">
        <f t="shared" si="5"/>
        <v>0</v>
      </c>
      <c r="I14" s="38"/>
      <c r="J14" s="39">
        <f t="shared" si="1"/>
        <v>0</v>
      </c>
      <c r="K14" s="41"/>
      <c r="L14" s="41"/>
      <c r="M14" s="37">
        <f t="shared" si="2"/>
        <v>0</v>
      </c>
      <c r="N14" s="37">
        <f t="shared" si="3"/>
        <v>0</v>
      </c>
      <c r="O14" s="42">
        <f t="shared" si="4"/>
        <v>0</v>
      </c>
    </row>
    <row r="15" spans="1:15" x14ac:dyDescent="0.3">
      <c r="A15" s="43"/>
      <c r="B15" s="43"/>
      <c r="C15" s="43"/>
      <c r="D15" s="36"/>
      <c r="E15" s="37"/>
      <c r="F15" s="38"/>
      <c r="G15" s="39">
        <f t="shared" si="0"/>
        <v>0</v>
      </c>
      <c r="H15" s="40">
        <f t="shared" si="5"/>
        <v>0</v>
      </c>
      <c r="I15" s="38"/>
      <c r="J15" s="39">
        <f t="shared" si="1"/>
        <v>0</v>
      </c>
      <c r="K15" s="41"/>
      <c r="L15" s="41"/>
      <c r="M15" s="37">
        <f t="shared" si="2"/>
        <v>0</v>
      </c>
      <c r="N15" s="37">
        <f t="shared" si="3"/>
        <v>0</v>
      </c>
      <c r="O15" s="42">
        <f t="shared" si="4"/>
        <v>0</v>
      </c>
    </row>
    <row r="16" spans="1:15" x14ac:dyDescent="0.3">
      <c r="A16" s="43"/>
      <c r="B16" s="43"/>
      <c r="C16" s="43"/>
      <c r="D16" s="36"/>
      <c r="E16" s="37"/>
      <c r="F16" s="38"/>
      <c r="G16" s="39">
        <f t="shared" si="0"/>
        <v>0</v>
      </c>
      <c r="H16" s="40">
        <f t="shared" si="5"/>
        <v>0</v>
      </c>
      <c r="I16" s="38"/>
      <c r="J16" s="39">
        <f t="shared" si="1"/>
        <v>0</v>
      </c>
      <c r="K16" s="41"/>
      <c r="L16" s="41"/>
      <c r="M16" s="37">
        <f t="shared" si="2"/>
        <v>0</v>
      </c>
      <c r="N16" s="37">
        <f t="shared" si="3"/>
        <v>0</v>
      </c>
      <c r="O16" s="42">
        <f t="shared" si="4"/>
        <v>0</v>
      </c>
    </row>
    <row r="17" spans="1:15" x14ac:dyDescent="0.3">
      <c r="A17" s="43"/>
      <c r="B17" s="43"/>
      <c r="C17" s="43"/>
      <c r="D17" s="36"/>
      <c r="E17" s="37"/>
      <c r="F17" s="38"/>
      <c r="G17" s="39">
        <f t="shared" si="0"/>
        <v>0</v>
      </c>
      <c r="H17" s="40">
        <f t="shared" si="5"/>
        <v>0</v>
      </c>
      <c r="I17" s="38"/>
      <c r="J17" s="39">
        <f t="shared" si="1"/>
        <v>0</v>
      </c>
      <c r="K17" s="41"/>
      <c r="L17" s="41"/>
      <c r="M17" s="37">
        <f t="shared" si="2"/>
        <v>0</v>
      </c>
      <c r="N17" s="37">
        <f t="shared" si="3"/>
        <v>0</v>
      </c>
      <c r="O17" s="42">
        <f t="shared" si="4"/>
        <v>0</v>
      </c>
    </row>
    <row r="18" spans="1:15" x14ac:dyDescent="0.3">
      <c r="A18" s="43"/>
      <c r="B18" s="43"/>
      <c r="C18" s="43"/>
      <c r="D18" s="36"/>
      <c r="E18" s="37"/>
      <c r="F18" s="38"/>
      <c r="G18" s="39">
        <f t="shared" si="0"/>
        <v>0</v>
      </c>
      <c r="H18" s="40">
        <f t="shared" si="5"/>
        <v>0</v>
      </c>
      <c r="I18" s="38"/>
      <c r="J18" s="39">
        <f t="shared" si="1"/>
        <v>0</v>
      </c>
      <c r="K18" s="41"/>
      <c r="L18" s="41"/>
      <c r="M18" s="37">
        <f t="shared" si="2"/>
        <v>0</v>
      </c>
      <c r="N18" s="37">
        <f t="shared" si="3"/>
        <v>0</v>
      </c>
      <c r="O18" s="42">
        <f t="shared" si="4"/>
        <v>0</v>
      </c>
    </row>
    <row r="19" spans="1:15" x14ac:dyDescent="0.3">
      <c r="A19" s="43"/>
      <c r="B19" s="43"/>
      <c r="C19" s="43"/>
      <c r="D19" s="36"/>
      <c r="E19" s="37"/>
      <c r="F19" s="38"/>
      <c r="G19" s="39">
        <f t="shared" si="0"/>
        <v>0</v>
      </c>
      <c r="H19" s="40">
        <f t="shared" si="5"/>
        <v>0</v>
      </c>
      <c r="I19" s="38"/>
      <c r="J19" s="39">
        <f t="shared" si="1"/>
        <v>0</v>
      </c>
      <c r="K19" s="41"/>
      <c r="L19" s="41"/>
      <c r="M19" s="37">
        <f t="shared" si="2"/>
        <v>0</v>
      </c>
      <c r="N19" s="37">
        <f t="shared" si="3"/>
        <v>0</v>
      </c>
      <c r="O19" s="42">
        <f t="shared" si="4"/>
        <v>0</v>
      </c>
    </row>
    <row r="20" spans="1:15" x14ac:dyDescent="0.3">
      <c r="A20" s="43"/>
      <c r="B20" s="43"/>
      <c r="C20" s="43"/>
      <c r="D20" s="36"/>
      <c r="E20" s="37"/>
      <c r="F20" s="38"/>
      <c r="G20" s="39">
        <f t="shared" si="0"/>
        <v>0</v>
      </c>
      <c r="H20" s="40">
        <f t="shared" si="5"/>
        <v>0</v>
      </c>
      <c r="I20" s="38"/>
      <c r="J20" s="39">
        <f t="shared" si="1"/>
        <v>0</v>
      </c>
      <c r="K20" s="41"/>
      <c r="L20" s="41"/>
      <c r="M20" s="37">
        <f t="shared" si="2"/>
        <v>0</v>
      </c>
      <c r="N20" s="37">
        <f t="shared" si="3"/>
        <v>0</v>
      </c>
      <c r="O20" s="42">
        <f t="shared" si="4"/>
        <v>0</v>
      </c>
    </row>
    <row r="21" spans="1:15" x14ac:dyDescent="0.3">
      <c r="A21" s="43"/>
      <c r="B21" s="43"/>
      <c r="C21" s="43"/>
      <c r="D21" s="36"/>
      <c r="E21" s="37"/>
      <c r="F21" s="38"/>
      <c r="G21" s="39">
        <f t="shared" si="0"/>
        <v>0</v>
      </c>
      <c r="H21" s="40">
        <f t="shared" si="5"/>
        <v>0</v>
      </c>
      <c r="I21" s="38"/>
      <c r="J21" s="39">
        <f t="shared" si="1"/>
        <v>0</v>
      </c>
      <c r="K21" s="41"/>
      <c r="L21" s="41"/>
      <c r="M21" s="37">
        <f t="shared" si="2"/>
        <v>0</v>
      </c>
      <c r="N21" s="37">
        <f t="shared" si="3"/>
        <v>0</v>
      </c>
      <c r="O21" s="42">
        <f t="shared" si="4"/>
        <v>0</v>
      </c>
    </row>
    <row r="22" spans="1:15" x14ac:dyDescent="0.3">
      <c r="A22" s="43"/>
      <c r="B22" s="43"/>
      <c r="C22" s="43"/>
      <c r="D22" s="36"/>
      <c r="E22" s="37"/>
      <c r="F22" s="38"/>
      <c r="G22" s="39">
        <f t="shared" si="0"/>
        <v>0</v>
      </c>
      <c r="H22" s="40">
        <f t="shared" si="5"/>
        <v>0</v>
      </c>
      <c r="I22" s="38"/>
      <c r="J22" s="39">
        <f t="shared" si="1"/>
        <v>0</v>
      </c>
      <c r="K22" s="41"/>
      <c r="L22" s="41"/>
      <c r="M22" s="37">
        <f t="shared" si="2"/>
        <v>0</v>
      </c>
      <c r="N22" s="37">
        <f t="shared" si="3"/>
        <v>0</v>
      </c>
      <c r="O22" s="42">
        <f t="shared" si="4"/>
        <v>0</v>
      </c>
    </row>
    <row r="23" spans="1:15" x14ac:dyDescent="0.3">
      <c r="A23" s="43"/>
      <c r="B23" s="43"/>
      <c r="C23" s="43"/>
      <c r="D23" s="36"/>
      <c r="E23" s="37"/>
      <c r="F23" s="38"/>
      <c r="G23" s="39">
        <f t="shared" si="0"/>
        <v>0</v>
      </c>
      <c r="H23" s="40">
        <f t="shared" si="5"/>
        <v>0</v>
      </c>
      <c r="I23" s="38"/>
      <c r="J23" s="39">
        <f t="shared" si="1"/>
        <v>0</v>
      </c>
      <c r="K23" s="41"/>
      <c r="L23" s="41"/>
      <c r="M23" s="37">
        <f t="shared" si="2"/>
        <v>0</v>
      </c>
      <c r="N23" s="37">
        <f t="shared" si="3"/>
        <v>0</v>
      </c>
      <c r="O23" s="42">
        <f t="shared" si="4"/>
        <v>0</v>
      </c>
    </row>
    <row r="24" spans="1:15" x14ac:dyDescent="0.3">
      <c r="A24" s="43"/>
      <c r="B24" s="43"/>
      <c r="C24" s="43"/>
      <c r="D24" s="36"/>
      <c r="E24" s="37"/>
      <c r="F24" s="38"/>
      <c r="G24" s="39">
        <f t="shared" si="0"/>
        <v>0</v>
      </c>
      <c r="H24" s="40">
        <f t="shared" si="5"/>
        <v>0</v>
      </c>
      <c r="I24" s="38"/>
      <c r="J24" s="39">
        <f t="shared" si="1"/>
        <v>0</v>
      </c>
      <c r="K24" s="41"/>
      <c r="L24" s="41"/>
      <c r="M24" s="37">
        <f t="shared" si="2"/>
        <v>0</v>
      </c>
      <c r="N24" s="37">
        <f t="shared" si="3"/>
        <v>0</v>
      </c>
      <c r="O24" s="42">
        <f t="shared" si="4"/>
        <v>0</v>
      </c>
    </row>
    <row r="25" spans="1:15" x14ac:dyDescent="0.3">
      <c r="A25" s="43"/>
      <c r="B25" s="43"/>
      <c r="C25" s="43"/>
      <c r="D25" s="36"/>
      <c r="E25" s="37"/>
      <c r="F25" s="38"/>
      <c r="G25" s="39">
        <f t="shared" si="0"/>
        <v>0</v>
      </c>
      <c r="H25" s="40">
        <f t="shared" si="5"/>
        <v>0</v>
      </c>
      <c r="I25" s="38"/>
      <c r="J25" s="39">
        <f t="shared" si="1"/>
        <v>0</v>
      </c>
      <c r="K25" s="41"/>
      <c r="L25" s="41"/>
      <c r="M25" s="37">
        <f t="shared" si="2"/>
        <v>0</v>
      </c>
      <c r="N25" s="37">
        <f t="shared" si="3"/>
        <v>0</v>
      </c>
      <c r="O25" s="42">
        <f t="shared" si="4"/>
        <v>0</v>
      </c>
    </row>
    <row r="26" spans="1:15" x14ac:dyDescent="0.3">
      <c r="A26" s="43"/>
      <c r="B26" s="43"/>
      <c r="C26" s="43"/>
      <c r="D26" s="36"/>
      <c r="E26" s="37"/>
      <c r="F26" s="38"/>
      <c r="G26" s="39">
        <f t="shared" si="0"/>
        <v>0</v>
      </c>
      <c r="H26" s="40">
        <f t="shared" si="5"/>
        <v>0</v>
      </c>
      <c r="I26" s="38"/>
      <c r="J26" s="39">
        <f t="shared" si="1"/>
        <v>0</v>
      </c>
      <c r="K26" s="41"/>
      <c r="L26" s="41"/>
      <c r="M26" s="37">
        <f t="shared" si="2"/>
        <v>0</v>
      </c>
      <c r="N26" s="37">
        <f t="shared" si="3"/>
        <v>0</v>
      </c>
      <c r="O26" s="42">
        <f t="shared" si="4"/>
        <v>0</v>
      </c>
    </row>
    <row r="27" spans="1:15" x14ac:dyDescent="0.3">
      <c r="A27" s="43"/>
      <c r="B27" s="43"/>
      <c r="C27" s="43"/>
      <c r="D27" s="36"/>
      <c r="E27" s="37"/>
      <c r="F27" s="38"/>
      <c r="G27" s="39">
        <f t="shared" si="0"/>
        <v>0</v>
      </c>
      <c r="H27" s="40">
        <f t="shared" si="5"/>
        <v>0</v>
      </c>
      <c r="I27" s="38"/>
      <c r="J27" s="39">
        <f t="shared" si="1"/>
        <v>0</v>
      </c>
      <c r="K27" s="41"/>
      <c r="L27" s="41"/>
      <c r="M27" s="37">
        <f t="shared" si="2"/>
        <v>0</v>
      </c>
      <c r="N27" s="37">
        <f t="shared" si="3"/>
        <v>0</v>
      </c>
      <c r="O27" s="42">
        <f t="shared" si="4"/>
        <v>0</v>
      </c>
    </row>
    <row r="28" spans="1:15" x14ac:dyDescent="0.3">
      <c r="A28" s="43"/>
      <c r="B28" s="43"/>
      <c r="C28" s="43"/>
      <c r="D28" s="36"/>
      <c r="E28" s="37"/>
      <c r="F28" s="38"/>
      <c r="G28" s="39">
        <f t="shared" si="0"/>
        <v>0</v>
      </c>
      <c r="H28" s="40">
        <f t="shared" si="5"/>
        <v>0</v>
      </c>
      <c r="I28" s="38"/>
      <c r="J28" s="39">
        <f t="shared" si="1"/>
        <v>0</v>
      </c>
      <c r="K28" s="41"/>
      <c r="L28" s="41"/>
      <c r="M28" s="37">
        <f t="shared" si="2"/>
        <v>0</v>
      </c>
      <c r="N28" s="37">
        <f t="shared" si="3"/>
        <v>0</v>
      </c>
      <c r="O28" s="42">
        <f t="shared" si="4"/>
        <v>0</v>
      </c>
    </row>
    <row r="29" spans="1:15" x14ac:dyDescent="0.3">
      <c r="A29" s="43"/>
      <c r="B29" s="43"/>
      <c r="C29" s="43"/>
      <c r="D29" s="36"/>
      <c r="E29" s="37"/>
      <c r="F29" s="38"/>
      <c r="G29" s="39">
        <f t="shared" si="0"/>
        <v>0</v>
      </c>
      <c r="H29" s="40">
        <f t="shared" si="5"/>
        <v>0</v>
      </c>
      <c r="I29" s="38"/>
      <c r="J29" s="39">
        <f t="shared" si="1"/>
        <v>0</v>
      </c>
      <c r="K29" s="41"/>
      <c r="L29" s="41"/>
      <c r="M29" s="37">
        <f t="shared" si="2"/>
        <v>0</v>
      </c>
      <c r="N29" s="37">
        <f t="shared" si="3"/>
        <v>0</v>
      </c>
      <c r="O29" s="42">
        <f t="shared" si="4"/>
        <v>0</v>
      </c>
    </row>
    <row r="30" spans="1:15" x14ac:dyDescent="0.3">
      <c r="A30" s="44"/>
      <c r="B30" s="44"/>
      <c r="C30" s="44"/>
      <c r="D30" s="45"/>
      <c r="E30" s="46"/>
      <c r="F30" s="47"/>
      <c r="G30" s="53">
        <f t="shared" si="0"/>
        <v>0</v>
      </c>
      <c r="H30" s="40">
        <f t="shared" si="5"/>
        <v>0</v>
      </c>
      <c r="I30" s="47"/>
      <c r="J30" s="53">
        <f t="shared" si="1"/>
        <v>0</v>
      </c>
      <c r="K30" s="48"/>
      <c r="L30" s="48"/>
      <c r="M30" s="46">
        <f t="shared" si="2"/>
        <v>0</v>
      </c>
      <c r="N30" s="46">
        <f t="shared" si="3"/>
        <v>0</v>
      </c>
      <c r="O30" s="54">
        <f t="shared" si="4"/>
        <v>0</v>
      </c>
    </row>
    <row r="31" spans="1:15" ht="15" thickBot="1" x14ac:dyDescent="0.35">
      <c r="A31" s="44"/>
      <c r="B31" s="56" t="s">
        <v>6</v>
      </c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49">
        <f>SUM(M2:M30)</f>
        <v>786.75</v>
      </c>
      <c r="N31" s="49">
        <f>SUM(N2:N30)</f>
        <v>2781.09</v>
      </c>
      <c r="O31" s="50">
        <f t="shared" ref="O31" si="6">M31+N31</f>
        <v>3567.84</v>
      </c>
    </row>
  </sheetData>
  <mergeCells count="1">
    <mergeCell ref="B31:L31"/>
  </mergeCells>
  <dataValidations count="1">
    <dataValidation type="list" allowBlank="1" showInputMessage="1" showErrorMessage="1" sqref="C2:C30" xr:uid="{AEFEC57A-6C61-4886-B3C5-DDA6F02B9C20}">
      <formula1>"Volunteer,Part time,full time, per diem"</formula1>
    </dataValidation>
  </dataValidations>
  <pageMargins left="0.7" right="0.7" top="0.75" bottom="0.75" header="0.3" footer="0.3"/>
  <pageSetup orientation="landscape" r:id="rId1"/>
  <headerFooter>
    <oddHeader xml:space="preserve">&amp;LIncident NAME&amp;C&amp;"-,Bold"Personnel Costs Worksheet&amp;RIncident DATE          </oddHeader>
    <oddFooter xml:space="preserve">&amp;LPrepared By&amp;C_____ of _____&amp;RApproved By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6DF4F-B5C6-4CCA-84C3-A0F487F071AE}">
  <dimension ref="A1:E31"/>
  <sheetViews>
    <sheetView view="pageLayout" zoomScaleNormal="100" workbookViewId="0">
      <selection activeCell="E3" sqref="E3"/>
    </sheetView>
  </sheetViews>
  <sheetFormatPr defaultRowHeight="14.4" x14ac:dyDescent="0.3"/>
  <cols>
    <col min="1" max="1" width="37.5546875" customWidth="1"/>
    <col min="2" max="2" width="18.6640625" customWidth="1"/>
    <col min="3" max="3" width="15.88671875" style="16" customWidth="1"/>
    <col min="4" max="4" width="10.33203125" customWidth="1"/>
    <col min="5" max="5" width="18.21875" customWidth="1"/>
  </cols>
  <sheetData>
    <row r="1" spans="1:5" s="24" customFormat="1" ht="36.450000000000003" customHeight="1" x14ac:dyDescent="0.3">
      <c r="A1" s="23" t="s">
        <v>26</v>
      </c>
      <c r="B1" s="23" t="s">
        <v>27</v>
      </c>
      <c r="C1" s="22" t="s">
        <v>28</v>
      </c>
      <c r="D1" s="25" t="s">
        <v>29</v>
      </c>
      <c r="E1" s="26" t="s">
        <v>5</v>
      </c>
    </row>
    <row r="2" spans="1:5" x14ac:dyDescent="0.3">
      <c r="A2" s="10" t="s">
        <v>55</v>
      </c>
      <c r="B2" s="10" t="s">
        <v>56</v>
      </c>
      <c r="C2" s="18">
        <v>18</v>
      </c>
      <c r="D2" s="8">
        <v>41.18</v>
      </c>
      <c r="E2" s="8">
        <f>D2*C2</f>
        <v>741.24</v>
      </c>
    </row>
    <row r="3" spans="1:5" x14ac:dyDescent="0.3">
      <c r="A3" s="10" t="s">
        <v>57</v>
      </c>
      <c r="B3" s="10" t="s">
        <v>58</v>
      </c>
      <c r="C3" s="18">
        <v>12</v>
      </c>
      <c r="D3" s="8">
        <v>81.099999999999994</v>
      </c>
      <c r="E3" s="8">
        <f t="shared" ref="E3:E30" si="0">D3*C3</f>
        <v>973.19999999999993</v>
      </c>
    </row>
    <row r="4" spans="1:5" x14ac:dyDescent="0.3">
      <c r="A4" s="10"/>
      <c r="B4" s="10"/>
      <c r="C4" s="18"/>
      <c r="D4" s="8"/>
      <c r="E4" s="8">
        <f t="shared" si="0"/>
        <v>0</v>
      </c>
    </row>
    <row r="5" spans="1:5" x14ac:dyDescent="0.3">
      <c r="A5" s="10"/>
      <c r="B5" s="10"/>
      <c r="C5" s="18"/>
      <c r="D5" s="8"/>
      <c r="E5" s="8">
        <f t="shared" si="0"/>
        <v>0</v>
      </c>
    </row>
    <row r="6" spans="1:5" x14ac:dyDescent="0.3">
      <c r="A6" s="10"/>
      <c r="B6" s="10"/>
      <c r="C6" s="18"/>
      <c r="D6" s="8"/>
      <c r="E6" s="8">
        <f t="shared" si="0"/>
        <v>0</v>
      </c>
    </row>
    <row r="7" spans="1:5" x14ac:dyDescent="0.3">
      <c r="A7" s="10"/>
      <c r="B7" s="10"/>
      <c r="C7" s="18"/>
      <c r="D7" s="8"/>
      <c r="E7" s="8">
        <f t="shared" si="0"/>
        <v>0</v>
      </c>
    </row>
    <row r="8" spans="1:5" x14ac:dyDescent="0.3">
      <c r="A8" s="10"/>
      <c r="B8" s="10"/>
      <c r="C8" s="18"/>
      <c r="D8" s="8"/>
      <c r="E8" s="8">
        <f t="shared" si="0"/>
        <v>0</v>
      </c>
    </row>
    <row r="9" spans="1:5" x14ac:dyDescent="0.3">
      <c r="A9" s="10"/>
      <c r="B9" s="10"/>
      <c r="C9" s="18"/>
      <c r="D9" s="8"/>
      <c r="E9" s="8">
        <f t="shared" si="0"/>
        <v>0</v>
      </c>
    </row>
    <row r="10" spans="1:5" x14ac:dyDescent="0.3">
      <c r="A10" s="10"/>
      <c r="B10" s="10"/>
      <c r="C10" s="18"/>
      <c r="D10" s="8"/>
      <c r="E10" s="8">
        <f t="shared" si="0"/>
        <v>0</v>
      </c>
    </row>
    <row r="11" spans="1:5" x14ac:dyDescent="0.3">
      <c r="A11" s="10"/>
      <c r="B11" s="10"/>
      <c r="C11" s="18"/>
      <c r="D11" s="8"/>
      <c r="E11" s="8">
        <f t="shared" si="0"/>
        <v>0</v>
      </c>
    </row>
    <row r="12" spans="1:5" x14ac:dyDescent="0.3">
      <c r="A12" s="10"/>
      <c r="B12" s="10"/>
      <c r="C12" s="18"/>
      <c r="D12" s="8"/>
      <c r="E12" s="8">
        <f t="shared" si="0"/>
        <v>0</v>
      </c>
    </row>
    <row r="13" spans="1:5" x14ac:dyDescent="0.3">
      <c r="A13" s="10"/>
      <c r="B13" s="10"/>
      <c r="C13" s="18"/>
      <c r="D13" s="8"/>
      <c r="E13" s="8">
        <f t="shared" si="0"/>
        <v>0</v>
      </c>
    </row>
    <row r="14" spans="1:5" x14ac:dyDescent="0.3">
      <c r="A14" s="10"/>
      <c r="B14" s="10"/>
      <c r="C14" s="18"/>
      <c r="D14" s="8"/>
      <c r="E14" s="8">
        <f t="shared" si="0"/>
        <v>0</v>
      </c>
    </row>
    <row r="15" spans="1:5" x14ac:dyDescent="0.3">
      <c r="A15" s="10"/>
      <c r="B15" s="10"/>
      <c r="C15" s="18"/>
      <c r="D15" s="8"/>
      <c r="E15" s="8">
        <f t="shared" si="0"/>
        <v>0</v>
      </c>
    </row>
    <row r="16" spans="1:5" x14ac:dyDescent="0.3">
      <c r="A16" s="10"/>
      <c r="B16" s="10"/>
      <c r="C16" s="18"/>
      <c r="D16" s="8"/>
      <c r="E16" s="8">
        <f t="shared" si="0"/>
        <v>0</v>
      </c>
    </row>
    <row r="17" spans="1:5" x14ac:dyDescent="0.3">
      <c r="A17" s="10"/>
      <c r="B17" s="10"/>
      <c r="C17" s="18"/>
      <c r="D17" s="8"/>
      <c r="E17" s="8">
        <f t="shared" si="0"/>
        <v>0</v>
      </c>
    </row>
    <row r="18" spans="1:5" x14ac:dyDescent="0.3">
      <c r="A18" s="10"/>
      <c r="B18" s="10"/>
      <c r="C18" s="18"/>
      <c r="D18" s="8"/>
      <c r="E18" s="8">
        <f t="shared" si="0"/>
        <v>0</v>
      </c>
    </row>
    <row r="19" spans="1:5" x14ac:dyDescent="0.3">
      <c r="A19" s="10"/>
      <c r="B19" s="10"/>
      <c r="C19" s="18"/>
      <c r="D19" s="8"/>
      <c r="E19" s="8">
        <f t="shared" si="0"/>
        <v>0</v>
      </c>
    </row>
    <row r="20" spans="1:5" x14ac:dyDescent="0.3">
      <c r="A20" s="10"/>
      <c r="B20" s="10"/>
      <c r="C20" s="18"/>
      <c r="D20" s="8"/>
      <c r="E20" s="8">
        <f t="shared" si="0"/>
        <v>0</v>
      </c>
    </row>
    <row r="21" spans="1:5" x14ac:dyDescent="0.3">
      <c r="A21" s="10"/>
      <c r="B21" s="10"/>
      <c r="C21" s="18"/>
      <c r="D21" s="8"/>
      <c r="E21" s="8">
        <f t="shared" si="0"/>
        <v>0</v>
      </c>
    </row>
    <row r="22" spans="1:5" x14ac:dyDescent="0.3">
      <c r="A22" s="10"/>
      <c r="B22" s="10"/>
      <c r="C22" s="18"/>
      <c r="D22" s="8"/>
      <c r="E22" s="8">
        <f t="shared" si="0"/>
        <v>0</v>
      </c>
    </row>
    <row r="23" spans="1:5" x14ac:dyDescent="0.3">
      <c r="A23" s="10"/>
      <c r="B23" s="10"/>
      <c r="C23" s="18"/>
      <c r="D23" s="8"/>
      <c r="E23" s="8">
        <f t="shared" si="0"/>
        <v>0</v>
      </c>
    </row>
    <row r="24" spans="1:5" x14ac:dyDescent="0.3">
      <c r="A24" s="10"/>
      <c r="B24" s="10"/>
      <c r="C24" s="18"/>
      <c r="D24" s="8"/>
      <c r="E24" s="8">
        <f t="shared" si="0"/>
        <v>0</v>
      </c>
    </row>
    <row r="25" spans="1:5" x14ac:dyDescent="0.3">
      <c r="A25" s="10"/>
      <c r="B25" s="10"/>
      <c r="C25" s="18"/>
      <c r="D25" s="8"/>
      <c r="E25" s="8">
        <f t="shared" si="0"/>
        <v>0</v>
      </c>
    </row>
    <row r="26" spans="1:5" x14ac:dyDescent="0.3">
      <c r="A26" s="10"/>
      <c r="B26" s="10"/>
      <c r="C26" s="18"/>
      <c r="D26" s="8"/>
      <c r="E26" s="8">
        <f t="shared" si="0"/>
        <v>0</v>
      </c>
    </row>
    <row r="27" spans="1:5" x14ac:dyDescent="0.3">
      <c r="A27" s="10"/>
      <c r="B27" s="10"/>
      <c r="C27" s="18"/>
      <c r="D27" s="8"/>
      <c r="E27" s="8">
        <f t="shared" si="0"/>
        <v>0</v>
      </c>
    </row>
    <row r="28" spans="1:5" x14ac:dyDescent="0.3">
      <c r="A28" s="10"/>
      <c r="B28" s="10"/>
      <c r="C28" s="18"/>
      <c r="D28" s="8"/>
      <c r="E28" s="8">
        <f t="shared" si="0"/>
        <v>0</v>
      </c>
    </row>
    <row r="29" spans="1:5" x14ac:dyDescent="0.3">
      <c r="A29" s="10"/>
      <c r="B29" s="10"/>
      <c r="C29" s="18"/>
      <c r="D29" s="8"/>
      <c r="E29" s="8">
        <f t="shared" si="0"/>
        <v>0</v>
      </c>
    </row>
    <row r="30" spans="1:5" x14ac:dyDescent="0.3">
      <c r="A30" s="11"/>
      <c r="B30" s="11"/>
      <c r="C30" s="19"/>
      <c r="D30" s="9"/>
      <c r="E30" s="9">
        <f t="shared" si="0"/>
        <v>0</v>
      </c>
    </row>
    <row r="31" spans="1:5" x14ac:dyDescent="0.3">
      <c r="A31" s="3" t="s">
        <v>7</v>
      </c>
      <c r="B31" s="3"/>
      <c r="C31" s="27"/>
      <c r="D31" s="2"/>
      <c r="E31" s="2">
        <f>SUM(E2:E30)</f>
        <v>1714.44</v>
      </c>
    </row>
  </sheetData>
  <hyperlinks>
    <hyperlink ref="D1" r:id="rId1" display="Cost per Hour" xr:uid="{227A74CA-C78C-45BD-9368-749849FD0D88}"/>
  </hyperlinks>
  <pageMargins left="0.7" right="0.7" top="0.75" bottom="0.75" header="0.3" footer="0.3"/>
  <pageSetup orientation="landscape" r:id="rId2"/>
  <headerFooter>
    <oddHeader xml:space="preserve">&amp;LIncident NAME&amp;C&amp;"-,Bold"Equipment Costs Worksheet&amp;RIncident DATE               </oddHeader>
    <oddFooter xml:space="preserve">&amp;LCompleted By&amp;C___ of ___&amp;RApproved By                                  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63258-FFC8-40DD-BDA1-68A65225CA53}">
  <dimension ref="A1:I30"/>
  <sheetViews>
    <sheetView view="pageLayout" zoomScaleNormal="100" workbookViewId="0">
      <selection activeCell="E1" sqref="E1:E1048576"/>
    </sheetView>
  </sheetViews>
  <sheetFormatPr defaultRowHeight="14.4" x14ac:dyDescent="0.3"/>
  <cols>
    <col min="1" max="1" width="15.44140625" customWidth="1"/>
    <col min="2" max="2" width="14.77734375" customWidth="1"/>
    <col min="3" max="3" width="13.21875" customWidth="1"/>
    <col min="4" max="4" width="7.21875" customWidth="1"/>
    <col min="5" max="5" width="8.88671875" customWidth="1"/>
    <col min="6" max="6" width="11.88671875" customWidth="1"/>
    <col min="7" max="7" width="9.44140625" bestFit="1" customWidth="1"/>
    <col min="8" max="8" width="11.109375" bestFit="1" customWidth="1"/>
  </cols>
  <sheetData>
    <row r="1" spans="1:9" s="1" customFormat="1" ht="81.45" customHeight="1" x14ac:dyDescent="0.3">
      <c r="A1" s="15" t="s">
        <v>30</v>
      </c>
      <c r="B1" s="15" t="s">
        <v>31</v>
      </c>
      <c r="C1" s="15" t="s">
        <v>32</v>
      </c>
      <c r="D1" s="15" t="s">
        <v>33</v>
      </c>
      <c r="E1" s="15" t="s">
        <v>34</v>
      </c>
      <c r="F1" s="15" t="s">
        <v>35</v>
      </c>
      <c r="G1" s="15" t="s">
        <v>36</v>
      </c>
      <c r="H1" s="15" t="s">
        <v>37</v>
      </c>
      <c r="I1" s="55" t="s">
        <v>38</v>
      </c>
    </row>
    <row r="2" spans="1:9" x14ac:dyDescent="0.3">
      <c r="A2" s="5" t="s">
        <v>39</v>
      </c>
      <c r="B2" s="5" t="s">
        <v>13</v>
      </c>
      <c r="C2" s="5" t="s">
        <v>40</v>
      </c>
      <c r="D2" s="5">
        <v>42</v>
      </c>
      <c r="E2" s="8">
        <v>1.32</v>
      </c>
      <c r="F2" s="13">
        <f>D2*E2</f>
        <v>55.440000000000005</v>
      </c>
      <c r="G2" s="28">
        <v>43931</v>
      </c>
      <c r="H2" s="7">
        <v>43937</v>
      </c>
      <c r="I2" s="12" t="s">
        <v>43</v>
      </c>
    </row>
    <row r="3" spans="1:9" x14ac:dyDescent="0.3">
      <c r="A3" s="5" t="s">
        <v>39</v>
      </c>
      <c r="B3" s="5" t="s">
        <v>14</v>
      </c>
      <c r="C3" s="5" t="s">
        <v>41</v>
      </c>
      <c r="D3" s="5">
        <v>120</v>
      </c>
      <c r="E3" s="8">
        <v>18</v>
      </c>
      <c r="F3" s="8">
        <f t="shared" ref="F3:F29" si="0">D3*E3</f>
        <v>2160</v>
      </c>
      <c r="G3" s="28">
        <v>43937</v>
      </c>
      <c r="H3" s="7">
        <v>43938</v>
      </c>
      <c r="I3" s="5" t="s">
        <v>42</v>
      </c>
    </row>
    <row r="4" spans="1:9" x14ac:dyDescent="0.3">
      <c r="A4" s="5"/>
      <c r="B4" s="5"/>
      <c r="C4" s="5"/>
      <c r="D4" s="5"/>
      <c r="E4" s="8">
        <f t="shared" ref="E4:E29" si="1">B4-D4</f>
        <v>0</v>
      </c>
      <c r="F4" s="8">
        <f t="shared" si="0"/>
        <v>0</v>
      </c>
      <c r="G4" s="28" t="s">
        <v>9</v>
      </c>
      <c r="H4" s="7" t="s">
        <v>9</v>
      </c>
      <c r="I4" s="5"/>
    </row>
    <row r="5" spans="1:9" x14ac:dyDescent="0.3">
      <c r="A5" s="5"/>
      <c r="B5" s="5"/>
      <c r="C5" s="5"/>
      <c r="D5" s="5"/>
      <c r="E5" s="8">
        <f t="shared" si="1"/>
        <v>0</v>
      </c>
      <c r="F5" s="8">
        <f t="shared" si="0"/>
        <v>0</v>
      </c>
      <c r="G5" s="28" t="s">
        <v>9</v>
      </c>
      <c r="H5" s="7" t="s">
        <v>9</v>
      </c>
      <c r="I5" s="5"/>
    </row>
    <row r="6" spans="1:9" x14ac:dyDescent="0.3">
      <c r="A6" s="5"/>
      <c r="B6" s="5"/>
      <c r="C6" s="5"/>
      <c r="D6" s="5"/>
      <c r="E6" s="8">
        <f t="shared" si="1"/>
        <v>0</v>
      </c>
      <c r="F6" s="8">
        <f t="shared" si="0"/>
        <v>0</v>
      </c>
      <c r="G6" s="28" t="s">
        <v>9</v>
      </c>
      <c r="H6" s="7" t="s">
        <v>9</v>
      </c>
      <c r="I6" s="5"/>
    </row>
    <row r="7" spans="1:9" x14ac:dyDescent="0.3">
      <c r="A7" s="5"/>
      <c r="B7" s="5"/>
      <c r="C7" s="5"/>
      <c r="D7" s="5"/>
      <c r="E7" s="8">
        <f t="shared" si="1"/>
        <v>0</v>
      </c>
      <c r="F7" s="8">
        <f t="shared" si="0"/>
        <v>0</v>
      </c>
      <c r="G7" s="28"/>
      <c r="H7" s="7"/>
      <c r="I7" s="5"/>
    </row>
    <row r="8" spans="1:9" x14ac:dyDescent="0.3">
      <c r="A8" s="5"/>
      <c r="B8" s="5"/>
      <c r="C8" s="5"/>
      <c r="D8" s="5"/>
      <c r="E8" s="8">
        <f t="shared" si="1"/>
        <v>0</v>
      </c>
      <c r="F8" s="8">
        <f t="shared" si="0"/>
        <v>0</v>
      </c>
      <c r="G8" s="28"/>
      <c r="H8" s="7"/>
      <c r="I8" s="5"/>
    </row>
    <row r="9" spans="1:9" x14ac:dyDescent="0.3">
      <c r="A9" s="5"/>
      <c r="B9" s="5"/>
      <c r="C9" s="5"/>
      <c r="D9" s="5"/>
      <c r="E9" s="8">
        <f t="shared" si="1"/>
        <v>0</v>
      </c>
      <c r="F9" s="8">
        <f t="shared" si="0"/>
        <v>0</v>
      </c>
      <c r="G9" s="28"/>
      <c r="H9" s="7"/>
      <c r="I9" s="5"/>
    </row>
    <row r="10" spans="1:9" x14ac:dyDescent="0.3">
      <c r="A10" s="5"/>
      <c r="B10" s="5"/>
      <c r="C10" s="5"/>
      <c r="D10" s="5"/>
      <c r="E10" s="8">
        <f t="shared" si="1"/>
        <v>0</v>
      </c>
      <c r="F10" s="8">
        <f t="shared" si="0"/>
        <v>0</v>
      </c>
      <c r="G10" s="28"/>
      <c r="H10" s="7"/>
      <c r="I10" s="5"/>
    </row>
    <row r="11" spans="1:9" x14ac:dyDescent="0.3">
      <c r="A11" s="5"/>
      <c r="B11" s="5"/>
      <c r="C11" s="5"/>
      <c r="D11" s="5"/>
      <c r="E11" s="8">
        <f t="shared" si="1"/>
        <v>0</v>
      </c>
      <c r="F11" s="8">
        <f t="shared" si="0"/>
        <v>0</v>
      </c>
      <c r="G11" s="28"/>
      <c r="H11" s="7"/>
      <c r="I11" s="5"/>
    </row>
    <row r="12" spans="1:9" x14ac:dyDescent="0.3">
      <c r="A12" s="5"/>
      <c r="B12" s="5"/>
      <c r="C12" s="5"/>
      <c r="D12" s="5"/>
      <c r="E12" s="8">
        <f t="shared" si="1"/>
        <v>0</v>
      </c>
      <c r="F12" s="8">
        <f t="shared" si="0"/>
        <v>0</v>
      </c>
      <c r="G12" s="28"/>
      <c r="H12" s="7"/>
      <c r="I12" s="5"/>
    </row>
    <row r="13" spans="1:9" x14ac:dyDescent="0.3">
      <c r="A13" s="5"/>
      <c r="B13" s="5"/>
      <c r="C13" s="5"/>
      <c r="D13" s="5"/>
      <c r="E13" s="8">
        <f t="shared" si="1"/>
        <v>0</v>
      </c>
      <c r="F13" s="8">
        <f t="shared" si="0"/>
        <v>0</v>
      </c>
      <c r="G13" s="28"/>
      <c r="H13" s="7"/>
      <c r="I13" s="5"/>
    </row>
    <row r="14" spans="1:9" x14ac:dyDescent="0.3">
      <c r="A14" s="5"/>
      <c r="B14" s="5"/>
      <c r="C14" s="5"/>
      <c r="D14" s="5"/>
      <c r="E14" s="8">
        <f t="shared" si="1"/>
        <v>0</v>
      </c>
      <c r="F14" s="8">
        <f t="shared" si="0"/>
        <v>0</v>
      </c>
      <c r="G14" s="28"/>
      <c r="H14" s="7"/>
      <c r="I14" s="5"/>
    </row>
    <row r="15" spans="1:9" x14ac:dyDescent="0.3">
      <c r="A15" s="5"/>
      <c r="B15" s="5"/>
      <c r="C15" s="5"/>
      <c r="D15" s="5"/>
      <c r="E15" s="8">
        <f t="shared" si="1"/>
        <v>0</v>
      </c>
      <c r="F15" s="8">
        <f t="shared" si="0"/>
        <v>0</v>
      </c>
      <c r="G15" s="28"/>
      <c r="H15" s="7"/>
      <c r="I15" s="5"/>
    </row>
    <row r="16" spans="1:9" x14ac:dyDescent="0.3">
      <c r="A16" s="5"/>
      <c r="B16" s="5"/>
      <c r="C16" s="5"/>
      <c r="D16" s="5"/>
      <c r="E16" s="8">
        <f t="shared" si="1"/>
        <v>0</v>
      </c>
      <c r="F16" s="8">
        <f t="shared" si="0"/>
        <v>0</v>
      </c>
      <c r="G16" s="28"/>
      <c r="H16" s="7"/>
      <c r="I16" s="5"/>
    </row>
    <row r="17" spans="1:9" x14ac:dyDescent="0.3">
      <c r="A17" s="5"/>
      <c r="B17" s="5"/>
      <c r="C17" s="5"/>
      <c r="D17" s="5"/>
      <c r="E17" s="8">
        <f t="shared" si="1"/>
        <v>0</v>
      </c>
      <c r="F17" s="8">
        <f t="shared" si="0"/>
        <v>0</v>
      </c>
      <c r="G17" s="28"/>
      <c r="H17" s="7"/>
      <c r="I17" s="5"/>
    </row>
    <row r="18" spans="1:9" x14ac:dyDescent="0.3">
      <c r="A18" s="5"/>
      <c r="B18" s="5"/>
      <c r="C18" s="5"/>
      <c r="D18" s="5"/>
      <c r="E18" s="8">
        <f t="shared" si="1"/>
        <v>0</v>
      </c>
      <c r="F18" s="8">
        <f t="shared" si="0"/>
        <v>0</v>
      </c>
      <c r="G18" s="28"/>
      <c r="H18" s="7"/>
      <c r="I18" s="5"/>
    </row>
    <row r="19" spans="1:9" x14ac:dyDescent="0.3">
      <c r="A19" s="5"/>
      <c r="B19" s="5"/>
      <c r="C19" s="5"/>
      <c r="D19" s="5"/>
      <c r="E19" s="8">
        <f t="shared" si="1"/>
        <v>0</v>
      </c>
      <c r="F19" s="8">
        <f t="shared" si="0"/>
        <v>0</v>
      </c>
      <c r="G19" s="28"/>
      <c r="H19" s="7"/>
      <c r="I19" s="5"/>
    </row>
    <row r="20" spans="1:9" x14ac:dyDescent="0.3">
      <c r="A20" s="5"/>
      <c r="B20" s="5"/>
      <c r="C20" s="5"/>
      <c r="D20" s="5"/>
      <c r="E20" s="8">
        <f t="shared" si="1"/>
        <v>0</v>
      </c>
      <c r="F20" s="8">
        <f t="shared" si="0"/>
        <v>0</v>
      </c>
      <c r="G20" s="28"/>
      <c r="H20" s="7"/>
      <c r="I20" s="5"/>
    </row>
    <row r="21" spans="1:9" x14ac:dyDescent="0.3">
      <c r="A21" s="5"/>
      <c r="B21" s="5"/>
      <c r="C21" s="5"/>
      <c r="D21" s="5"/>
      <c r="E21" s="8">
        <f t="shared" si="1"/>
        <v>0</v>
      </c>
      <c r="F21" s="8">
        <f t="shared" si="0"/>
        <v>0</v>
      </c>
      <c r="G21" s="28"/>
      <c r="H21" s="7"/>
      <c r="I21" s="5"/>
    </row>
    <row r="22" spans="1:9" x14ac:dyDescent="0.3">
      <c r="A22" s="5"/>
      <c r="B22" s="5"/>
      <c r="C22" s="5"/>
      <c r="D22" s="5"/>
      <c r="E22" s="8">
        <f t="shared" si="1"/>
        <v>0</v>
      </c>
      <c r="F22" s="8">
        <f t="shared" si="0"/>
        <v>0</v>
      </c>
      <c r="G22" s="28"/>
      <c r="H22" s="7"/>
      <c r="I22" s="5"/>
    </row>
    <row r="23" spans="1:9" x14ac:dyDescent="0.3">
      <c r="A23" s="5"/>
      <c r="B23" s="5"/>
      <c r="C23" s="5"/>
      <c r="D23" s="5"/>
      <c r="E23" s="8">
        <f t="shared" si="1"/>
        <v>0</v>
      </c>
      <c r="F23" s="8">
        <f t="shared" si="0"/>
        <v>0</v>
      </c>
      <c r="G23" s="28"/>
      <c r="H23" s="7"/>
      <c r="I23" s="5"/>
    </row>
    <row r="24" spans="1:9" x14ac:dyDescent="0.3">
      <c r="A24" s="5"/>
      <c r="B24" s="5"/>
      <c r="C24" s="5"/>
      <c r="D24" s="5"/>
      <c r="E24" s="8">
        <f t="shared" si="1"/>
        <v>0</v>
      </c>
      <c r="F24" s="8">
        <f t="shared" si="0"/>
        <v>0</v>
      </c>
      <c r="G24" s="28"/>
      <c r="H24" s="7"/>
      <c r="I24" s="5"/>
    </row>
    <row r="25" spans="1:9" x14ac:dyDescent="0.3">
      <c r="A25" s="5"/>
      <c r="B25" s="5"/>
      <c r="C25" s="5"/>
      <c r="D25" s="5"/>
      <c r="E25" s="8">
        <f t="shared" si="1"/>
        <v>0</v>
      </c>
      <c r="F25" s="8">
        <f t="shared" si="0"/>
        <v>0</v>
      </c>
      <c r="G25" s="28"/>
      <c r="H25" s="7"/>
      <c r="I25" s="5"/>
    </row>
    <row r="26" spans="1:9" x14ac:dyDescent="0.3">
      <c r="A26" s="5"/>
      <c r="B26" s="5"/>
      <c r="C26" s="5"/>
      <c r="D26" s="5"/>
      <c r="E26" s="8">
        <f t="shared" si="1"/>
        <v>0</v>
      </c>
      <c r="F26" s="8">
        <f t="shared" si="0"/>
        <v>0</v>
      </c>
      <c r="G26" s="28"/>
      <c r="H26" s="7"/>
      <c r="I26" s="5"/>
    </row>
    <row r="27" spans="1:9" x14ac:dyDescent="0.3">
      <c r="A27" s="5"/>
      <c r="B27" s="5"/>
      <c r="C27" s="5"/>
      <c r="D27" s="5"/>
      <c r="E27" s="8">
        <f t="shared" si="1"/>
        <v>0</v>
      </c>
      <c r="F27" s="8">
        <f t="shared" si="0"/>
        <v>0</v>
      </c>
      <c r="G27" s="28"/>
      <c r="H27" s="7"/>
      <c r="I27" s="5"/>
    </row>
    <row r="28" spans="1:9" x14ac:dyDescent="0.3">
      <c r="A28" s="5"/>
      <c r="B28" s="5"/>
      <c r="C28" s="5"/>
      <c r="D28" s="5"/>
      <c r="E28" s="8">
        <f t="shared" si="1"/>
        <v>0</v>
      </c>
      <c r="F28" s="8">
        <f t="shared" si="0"/>
        <v>0</v>
      </c>
      <c r="G28" s="28"/>
      <c r="H28" s="7"/>
      <c r="I28" s="5"/>
    </row>
    <row r="29" spans="1:9" x14ac:dyDescent="0.3">
      <c r="A29" s="6"/>
      <c r="B29" s="6"/>
      <c r="C29" s="6"/>
      <c r="D29" s="6"/>
      <c r="E29" s="9">
        <f t="shared" si="1"/>
        <v>0</v>
      </c>
      <c r="F29" s="9">
        <f t="shared" si="0"/>
        <v>0</v>
      </c>
      <c r="G29" s="29"/>
      <c r="H29" s="30"/>
      <c r="I29" s="6"/>
    </row>
    <row r="30" spans="1:9" x14ac:dyDescent="0.3">
      <c r="A30" s="20" t="s">
        <v>6</v>
      </c>
      <c r="B30" s="21"/>
      <c r="C30" s="21"/>
      <c r="D30" s="21"/>
      <c r="E30" s="21"/>
      <c r="F30" s="31">
        <f>SUM(F2:F29)</f>
        <v>2215.44</v>
      </c>
      <c r="G30" s="21"/>
      <c r="H30" s="14"/>
    </row>
  </sheetData>
  <dataValidations count="1">
    <dataValidation type="list" allowBlank="1" showInputMessage="1" showErrorMessage="1" sqref="I2:I29" xr:uid="{7668227A-3A56-45D3-BF28-4B0D93CA14FA}">
      <formula1>"Invoice,Stock"</formula1>
    </dataValidation>
  </dataValidations>
  <pageMargins left="0.7" right="0.7" top="0.75" bottom="0.75" header="0.3" footer="0.3"/>
  <pageSetup orientation="landscape" r:id="rId1"/>
  <headerFooter>
    <oddHeader xml:space="preserve">&amp;LIncident NAME&amp;C&amp;"-,Bold"Expendable Supplies Worksheet&amp;RIncident DATE          </oddHeader>
    <oddFooter xml:space="preserve">&amp;LPrepared By &amp;C_____ of _____&amp;RApproved By              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BC225-9F21-4E62-B78F-1F6A2DC993A3}">
  <dimension ref="A1:G30"/>
  <sheetViews>
    <sheetView view="pageLayout" zoomScaleNormal="100" workbookViewId="0">
      <selection sqref="A1:A1048576"/>
    </sheetView>
  </sheetViews>
  <sheetFormatPr defaultRowHeight="14.4" x14ac:dyDescent="0.3"/>
  <cols>
    <col min="1" max="1" width="14.77734375" style="16" customWidth="1"/>
    <col min="2" max="2" width="17.109375" style="16" customWidth="1"/>
    <col min="3" max="3" width="12" style="16" bestFit="1" customWidth="1"/>
    <col min="4" max="4" width="8" style="16" customWidth="1"/>
    <col min="5" max="5" width="24.5546875" style="16" customWidth="1"/>
    <col min="6" max="6" width="22.21875" style="16" customWidth="1"/>
    <col min="7" max="7" width="4.77734375" style="16" customWidth="1"/>
  </cols>
  <sheetData>
    <row r="1" spans="1:7" s="1" customFormat="1" ht="75.45" customHeight="1" x14ac:dyDescent="0.3">
      <c r="A1" s="17" t="s">
        <v>21</v>
      </c>
      <c r="B1" s="17" t="s">
        <v>15</v>
      </c>
      <c r="C1" s="17" t="s">
        <v>16</v>
      </c>
      <c r="D1" s="17" t="s">
        <v>17</v>
      </c>
      <c r="E1" s="17" t="s">
        <v>18</v>
      </c>
      <c r="F1" s="17" t="s">
        <v>19</v>
      </c>
      <c r="G1" s="17" t="s">
        <v>20</v>
      </c>
    </row>
    <row r="2" spans="1:7" x14ac:dyDescent="0.3">
      <c r="A2" s="18" t="s">
        <v>61</v>
      </c>
      <c r="B2" s="18" t="s">
        <v>59</v>
      </c>
      <c r="C2" s="10" t="s">
        <v>62</v>
      </c>
      <c r="D2" s="18" t="s">
        <v>63</v>
      </c>
      <c r="E2" s="10" t="s">
        <v>64</v>
      </c>
      <c r="F2" s="18" t="s">
        <v>65</v>
      </c>
      <c r="G2" s="18" t="s">
        <v>66</v>
      </c>
    </row>
    <row r="3" spans="1:7" x14ac:dyDescent="0.3">
      <c r="A3" s="19"/>
      <c r="B3" s="19" t="s">
        <v>60</v>
      </c>
      <c r="C3" s="11"/>
      <c r="D3" s="19"/>
      <c r="E3" s="11"/>
      <c r="F3" s="19"/>
      <c r="G3" s="19"/>
    </row>
    <row r="4" spans="1:7" x14ac:dyDescent="0.3">
      <c r="A4" s="18" t="s">
        <v>67</v>
      </c>
      <c r="B4" s="18" t="s">
        <v>68</v>
      </c>
      <c r="C4" s="10" t="s">
        <v>72</v>
      </c>
      <c r="D4" s="18" t="s">
        <v>63</v>
      </c>
      <c r="E4" s="10" t="s">
        <v>73</v>
      </c>
      <c r="F4" s="18" t="s">
        <v>65</v>
      </c>
      <c r="G4" s="18" t="s">
        <v>66</v>
      </c>
    </row>
    <row r="5" spans="1:7" x14ac:dyDescent="0.3">
      <c r="A5" s="18"/>
      <c r="B5" s="18" t="s">
        <v>69</v>
      </c>
      <c r="C5" s="10"/>
      <c r="D5" s="18"/>
      <c r="E5" s="10"/>
      <c r="F5" s="18"/>
      <c r="G5" s="18"/>
    </row>
    <row r="6" spans="1:7" x14ac:dyDescent="0.3">
      <c r="A6" s="18"/>
      <c r="B6" s="18" t="s">
        <v>70</v>
      </c>
      <c r="C6" s="10"/>
      <c r="D6" s="18"/>
      <c r="E6" s="10"/>
      <c r="F6" s="18"/>
      <c r="G6" s="18"/>
    </row>
    <row r="7" spans="1:7" x14ac:dyDescent="0.3">
      <c r="A7" s="19"/>
      <c r="B7" s="19" t="s">
        <v>71</v>
      </c>
      <c r="C7" s="11"/>
      <c r="D7" s="19"/>
      <c r="E7" s="11"/>
      <c r="F7" s="19"/>
      <c r="G7" s="19"/>
    </row>
    <row r="8" spans="1:7" x14ac:dyDescent="0.3">
      <c r="A8" s="18"/>
      <c r="B8" s="18"/>
      <c r="C8" s="10"/>
      <c r="D8" s="18"/>
      <c r="E8" s="10"/>
      <c r="F8" s="18"/>
      <c r="G8" s="18"/>
    </row>
    <row r="9" spans="1:7" x14ac:dyDescent="0.3">
      <c r="A9" s="18"/>
      <c r="B9" s="18"/>
      <c r="C9" s="10"/>
      <c r="D9" s="18"/>
      <c r="E9" s="10"/>
      <c r="F9" s="18"/>
      <c r="G9" s="18"/>
    </row>
    <row r="10" spans="1:7" x14ac:dyDescent="0.3">
      <c r="A10" s="18"/>
      <c r="B10" s="18"/>
      <c r="C10" s="10"/>
      <c r="D10" s="18"/>
      <c r="E10" s="10"/>
      <c r="F10" s="18"/>
      <c r="G10" s="18"/>
    </row>
    <row r="11" spans="1:7" x14ac:dyDescent="0.3">
      <c r="A11" s="18"/>
      <c r="B11" s="18"/>
      <c r="C11" s="10"/>
      <c r="D11" s="18"/>
      <c r="E11" s="10"/>
      <c r="F11" s="18"/>
      <c r="G11" s="18"/>
    </row>
    <row r="12" spans="1:7" x14ac:dyDescent="0.3">
      <c r="A12" s="18"/>
      <c r="B12" s="18"/>
      <c r="C12" s="10"/>
      <c r="D12" s="18"/>
      <c r="E12" s="10"/>
      <c r="F12" s="18"/>
      <c r="G12" s="18"/>
    </row>
    <row r="13" spans="1:7" x14ac:dyDescent="0.3">
      <c r="A13" s="18"/>
      <c r="B13" s="18"/>
      <c r="C13" s="10"/>
      <c r="D13" s="18"/>
      <c r="E13" s="10"/>
      <c r="F13" s="18"/>
      <c r="G13" s="18"/>
    </row>
    <row r="14" spans="1:7" x14ac:dyDescent="0.3">
      <c r="A14" s="18"/>
      <c r="B14" s="18"/>
      <c r="C14" s="10"/>
      <c r="D14" s="18"/>
      <c r="E14" s="10"/>
      <c r="F14" s="18"/>
      <c r="G14" s="18"/>
    </row>
    <row r="15" spans="1:7" x14ac:dyDescent="0.3">
      <c r="A15" s="18"/>
      <c r="B15" s="18"/>
      <c r="C15" s="10"/>
      <c r="D15" s="18"/>
      <c r="E15" s="10"/>
      <c r="F15" s="18"/>
      <c r="G15" s="18"/>
    </row>
    <row r="16" spans="1:7" x14ac:dyDescent="0.3">
      <c r="A16" s="18"/>
      <c r="B16" s="18"/>
      <c r="C16" s="10"/>
      <c r="D16" s="18"/>
      <c r="E16" s="10"/>
      <c r="F16" s="18"/>
      <c r="G16" s="18"/>
    </row>
    <row r="17" spans="1:7" x14ac:dyDescent="0.3">
      <c r="A17" s="18"/>
      <c r="B17" s="18"/>
      <c r="C17" s="10"/>
      <c r="D17" s="18"/>
      <c r="E17" s="10"/>
      <c r="F17" s="18"/>
      <c r="G17" s="18"/>
    </row>
    <row r="18" spans="1:7" x14ac:dyDescent="0.3">
      <c r="A18" s="18"/>
      <c r="B18" s="18"/>
      <c r="C18" s="10"/>
      <c r="D18" s="18"/>
      <c r="E18" s="10"/>
      <c r="F18" s="18"/>
      <c r="G18" s="18"/>
    </row>
    <row r="19" spans="1:7" x14ac:dyDescent="0.3">
      <c r="A19" s="18"/>
      <c r="B19" s="18"/>
      <c r="C19" s="10"/>
      <c r="D19" s="18"/>
      <c r="E19" s="10"/>
      <c r="F19" s="18"/>
      <c r="G19" s="18"/>
    </row>
    <row r="20" spans="1:7" x14ac:dyDescent="0.3">
      <c r="A20" s="18"/>
      <c r="B20" s="18"/>
      <c r="C20" s="10"/>
      <c r="D20" s="18"/>
      <c r="E20" s="10"/>
      <c r="F20" s="18"/>
      <c r="G20" s="18"/>
    </row>
    <row r="21" spans="1:7" x14ac:dyDescent="0.3">
      <c r="A21" s="18"/>
      <c r="B21" s="18"/>
      <c r="C21" s="10"/>
      <c r="D21" s="18"/>
      <c r="E21" s="10"/>
      <c r="F21" s="18"/>
      <c r="G21" s="18"/>
    </row>
    <row r="22" spans="1:7" x14ac:dyDescent="0.3">
      <c r="A22" s="18"/>
      <c r="B22" s="18"/>
      <c r="C22" s="10"/>
      <c r="D22" s="18"/>
      <c r="E22" s="10"/>
      <c r="F22" s="18"/>
      <c r="G22" s="18"/>
    </row>
    <row r="23" spans="1:7" x14ac:dyDescent="0.3">
      <c r="A23" s="18"/>
      <c r="B23" s="18"/>
      <c r="C23" s="10"/>
      <c r="D23" s="18"/>
      <c r="E23" s="10"/>
      <c r="F23" s="18"/>
      <c r="G23" s="18"/>
    </row>
    <row r="24" spans="1:7" x14ac:dyDescent="0.3">
      <c r="A24" s="18"/>
      <c r="B24" s="18"/>
      <c r="C24" s="10"/>
      <c r="D24" s="18"/>
      <c r="E24" s="10"/>
      <c r="F24" s="18"/>
      <c r="G24" s="18"/>
    </row>
    <row r="25" spans="1:7" x14ac:dyDescent="0.3">
      <c r="A25" s="18"/>
      <c r="B25" s="18"/>
      <c r="C25" s="10"/>
      <c r="D25" s="18"/>
      <c r="E25" s="10"/>
      <c r="F25" s="18"/>
      <c r="G25" s="18"/>
    </row>
    <row r="26" spans="1:7" x14ac:dyDescent="0.3">
      <c r="A26" s="18"/>
      <c r="B26" s="18"/>
      <c r="C26" s="10"/>
      <c r="D26" s="18"/>
      <c r="E26" s="10"/>
      <c r="F26" s="18"/>
      <c r="G26" s="18"/>
    </row>
    <row r="27" spans="1:7" x14ac:dyDescent="0.3">
      <c r="A27" s="18"/>
      <c r="B27" s="18"/>
      <c r="C27" s="10"/>
      <c r="D27" s="18"/>
      <c r="E27" s="10"/>
      <c r="F27" s="18"/>
      <c r="G27" s="18"/>
    </row>
    <row r="28" spans="1:7" x14ac:dyDescent="0.3">
      <c r="A28" s="18"/>
      <c r="B28" s="18"/>
      <c r="C28" s="10"/>
      <c r="D28" s="18"/>
      <c r="E28" s="10"/>
      <c r="F28" s="18"/>
      <c r="G28" s="18"/>
    </row>
    <row r="29" spans="1:7" x14ac:dyDescent="0.3">
      <c r="A29" s="18"/>
      <c r="B29" s="18"/>
      <c r="C29" s="10"/>
      <c r="D29" s="18"/>
      <c r="E29" s="10"/>
      <c r="F29" s="18"/>
      <c r="G29" s="18"/>
    </row>
    <row r="30" spans="1:7" x14ac:dyDescent="0.3">
      <c r="A30" s="19"/>
      <c r="B30" s="19"/>
      <c r="C30" s="11"/>
      <c r="D30" s="19"/>
      <c r="E30" s="11"/>
      <c r="F30" s="19"/>
      <c r="G30" s="19"/>
    </row>
  </sheetData>
  <dataValidations count="1">
    <dataValidation type="list" allowBlank="1" showInputMessage="1" showErrorMessage="1" sqref="D2:D30" xr:uid="{13E81E05-5BAF-497F-A8BA-C6B51C4A9C80}">
      <formula1>"Yes,No"</formula1>
    </dataValidation>
  </dataValidations>
  <pageMargins left="0.7" right="0.7" top="0.75" bottom="0.75" header="0.3" footer="0.3"/>
  <pageSetup orientation="landscape" r:id="rId1"/>
  <headerFooter>
    <oddHeader xml:space="preserve">&amp;LIncident NAME&amp;C&amp;"-,Bold"Incident Tracking Worksheet&amp;RIncident Date                    </oddHeader>
    <oddFooter xml:space="preserve">&amp;LPrepared By&amp;C_____ of _____&amp;RReviewed By                   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44AEB-23CA-4670-9717-2A79BC40DD68}">
  <dimension ref="A1:B4"/>
  <sheetViews>
    <sheetView view="pageLayout" zoomScaleNormal="100" workbookViewId="0">
      <selection activeCell="A9" sqref="A9"/>
    </sheetView>
  </sheetViews>
  <sheetFormatPr defaultRowHeight="14.4" x14ac:dyDescent="0.3"/>
  <cols>
    <col min="1" max="1" width="19.88671875" bestFit="1" customWidth="1"/>
    <col min="2" max="2" width="11.77734375" bestFit="1" customWidth="1"/>
  </cols>
  <sheetData>
    <row r="1" spans="1:2" x14ac:dyDescent="0.3">
      <c r="A1" s="12" t="s">
        <v>8</v>
      </c>
      <c r="B1" s="13">
        <f>Personnel!O31</f>
        <v>3567.84</v>
      </c>
    </row>
    <row r="2" spans="1:2" x14ac:dyDescent="0.3">
      <c r="A2" s="5" t="s">
        <v>44</v>
      </c>
      <c r="B2" s="8">
        <f>'Equipment Costs'!E31</f>
        <v>1714.44</v>
      </c>
    </row>
    <row r="3" spans="1:2" x14ac:dyDescent="0.3">
      <c r="A3" s="6" t="s">
        <v>45</v>
      </c>
      <c r="B3" s="9">
        <f>'Materials Cost'!F30</f>
        <v>2215.44</v>
      </c>
    </row>
    <row r="4" spans="1:2" x14ac:dyDescent="0.3">
      <c r="A4" s="3" t="s">
        <v>5</v>
      </c>
      <c r="B4" s="14">
        <f>SUM(B1:B3)</f>
        <v>7497.7200000000012</v>
      </c>
    </row>
  </sheetData>
  <pageMargins left="0.7" right="0.7" top="0.75" bottom="0.75" header="0.3" footer="0.3"/>
  <pageSetup orientation="portrait" r:id="rId1"/>
  <headerFooter>
    <oddHeader xml:space="preserve">&amp;LIncident NAME&amp;C&amp;"-,Bold"Combined Costs Worksheet&amp;RIncident DATE               </oddHeader>
    <oddFooter xml:space="preserve">&amp;LPrepared By&amp;C_____ of _____&amp;RApproved By     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Personnel</vt:lpstr>
      <vt:lpstr>Equipment Costs</vt:lpstr>
      <vt:lpstr>Materials Cost</vt:lpstr>
      <vt:lpstr>Incident Tracking</vt:lpstr>
      <vt:lpstr>Combined costs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Disaster Response Cost Workbook</dc:title>
  <dc:creator>Donohue, David</dc:creator>
  <cp:lastModifiedBy>Brame, Kevin</cp:lastModifiedBy>
  <cp:lastPrinted>2020-03-28T21:46:37Z</cp:lastPrinted>
  <dcterms:created xsi:type="dcterms:W3CDTF">2020-03-27T18:52:02Z</dcterms:created>
  <dcterms:modified xsi:type="dcterms:W3CDTF">2020-04-06T17:00:13Z</dcterms:modified>
</cp:coreProperties>
</file>